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<sst xmlns="http://schemas.openxmlformats.org/spreadsheetml/2006/main" count="68" uniqueCount="35">
  <si>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</si>
  <si>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</si>
  <si>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</si>
  <si>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</si>
  <si>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</si>
  <si>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</si>
  <si>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</si>
  <si>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</si>
  <si>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</si>
  <si>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</si>
  <si>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</si>
  <si>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</si>
  <si>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</si>
  <si>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</si>
  <si>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</si>
  <si>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</si>
  <si>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</si>
  <si>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</si>
  <si>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</si>
  <si>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</si>
  <si>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</si>
  <si>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</si>
  <si>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</si>
  <si>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</si>
  <si>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</si>
  <si>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</si>
  <si>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</si>
  <si>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</si>
  <si>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</si>
  <si>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</si>
  <si>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</si>
  <si>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</si>
  <si>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</si>
  <si>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</si>
  <si>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JUNTA DE AGUA POTABLE Y ALCANTARILLADO DE COMONFORT,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</si>
</sst>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5</xdr:col>
      <xdr:colOff>590550</xdr:colOff>
      <xdr:row>62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344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A7" zoomScaleNormal="100" workbookViewId="0">
      <selection activeCell="D65" sqref="D6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20681483.469999999</v>
      </c>
      <c r="D8" s="31">
        <v>-7000</v>
      </c>
      <c r="E8" s="31">
        <f t="shared" si="0"/>
        <v>20674483.469999999</v>
      </c>
      <c r="F8" s="31">
        <v>20393138.23</v>
      </c>
      <c r="G8" s="31">
        <v>20393138.23</v>
      </c>
      <c r="H8" s="31">
        <f t="shared" si="1"/>
        <v>-288345.23999999836</v>
      </c>
    </row>
    <row r="9" spans="1:8" x14ac:dyDescent="0.2">
      <c r="A9" s="2" t="s">
        <v>4</v>
      </c>
      <c r="C9" s="31">
        <v>3272.5</v>
      </c>
      <c r="D9" s="31">
        <v>43317</v>
      </c>
      <c r="E9" s="31">
        <f t="shared" si="0"/>
        <v>46589.5</v>
      </c>
      <c r="F9" s="31">
        <v>48752.18</v>
      </c>
      <c r="G9" s="31">
        <v>48752.18</v>
      </c>
      <c r="H9" s="31">
        <f t="shared" si="1"/>
        <v>45479.68</v>
      </c>
    </row>
    <row r="10" spans="1:8" x14ac:dyDescent="0.2">
      <c r="A10" s="4">
        <v>51</v>
      </c>
      <c r="B10" s="5" t="s">
        <v>5</v>
      </c>
      <c r="C10" s="31">
        <v>3272.5</v>
      </c>
      <c r="D10" s="31">
        <v>43317</v>
      </c>
      <c r="E10" s="31">
        <f t="shared" si="0"/>
        <v>46589.5</v>
      </c>
      <c r="F10" s="31">
        <v>48752.18</v>
      </c>
      <c r="G10" s="31">
        <v>48752.18</v>
      </c>
      <c r="H10" s="31">
        <f t="shared" si="1"/>
        <v>45479.68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11085.66</v>
      </c>
      <c r="D12" s="31">
        <v>0</v>
      </c>
      <c r="E12" s="31">
        <f t="shared" si="0"/>
        <v>11085.66</v>
      </c>
      <c r="F12" s="31">
        <v>7200.48</v>
      </c>
      <c r="G12" s="31">
        <v>7200.48</v>
      </c>
      <c r="H12" s="31">
        <f t="shared" si="1"/>
        <v>-3885.1800000000003</v>
      </c>
    </row>
    <row r="13" spans="1:8" x14ac:dyDescent="0.2">
      <c r="A13" s="4">
        <v>61</v>
      </c>
      <c r="B13" s="5" t="s">
        <v>5</v>
      </c>
      <c r="C13" s="31">
        <v>11085.66</v>
      </c>
      <c r="D13" s="31">
        <v>0</v>
      </c>
      <c r="E13" s="31">
        <f t="shared" si="0"/>
        <v>11085.66</v>
      </c>
      <c r="F13" s="31">
        <v>7200.48</v>
      </c>
      <c r="G13" s="31">
        <v>7200.48</v>
      </c>
      <c r="H13" s="31">
        <f t="shared" si="1"/>
        <v>-3885.1800000000003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540608.66</v>
      </c>
      <c r="D16" s="31">
        <v>7000</v>
      </c>
      <c r="E16" s="31">
        <f t="shared" si="0"/>
        <v>547608.66</v>
      </c>
      <c r="F16" s="31">
        <v>466234.94</v>
      </c>
      <c r="G16" s="31">
        <v>466234.94</v>
      </c>
      <c r="H16" s="31">
        <f t="shared" si="1"/>
        <v>-74373.72000000003</v>
      </c>
    </row>
    <row r="17" spans="1:8" x14ac:dyDescent="0.2">
      <c r="A17" s="2" t="s">
        <v>9</v>
      </c>
      <c r="C17" s="31">
        <v>0</v>
      </c>
      <c r="D17" s="31">
        <v>758101</v>
      </c>
      <c r="E17" s="31">
        <f t="shared" si="0"/>
        <v>758101</v>
      </c>
      <c r="F17" s="31">
        <v>758101</v>
      </c>
      <c r="G17" s="31">
        <v>758101</v>
      </c>
      <c r="H17" s="31">
        <f t="shared" si="1"/>
        <v>758101</v>
      </c>
    </row>
    <row r="18" spans="1:8" x14ac:dyDescent="0.2">
      <c r="A18" s="2" t="s">
        <v>11</v>
      </c>
      <c r="C18" s="31">
        <v>614459.56000000006</v>
      </c>
      <c r="D18" s="31">
        <v>13108</v>
      </c>
      <c r="E18" s="31">
        <f t="shared" si="0"/>
        <v>627567.56000000006</v>
      </c>
      <c r="F18" s="31">
        <v>483040</v>
      </c>
      <c r="G18" s="31">
        <v>483040</v>
      </c>
      <c r="H18" s="31">
        <f t="shared" si="1"/>
        <v>-131419.56000000006</v>
      </c>
    </row>
    <row r="19" spans="1:8" x14ac:dyDescent="0.2">
      <c r="A19" s="2" t="s">
        <v>10</v>
      </c>
      <c r="C19" s="31">
        <v>0</v>
      </c>
      <c r="D19" s="31">
        <v>823257</v>
      </c>
      <c r="E19" s="31">
        <f t="shared" si="0"/>
        <v>823257</v>
      </c>
      <c r="F19" s="31">
        <v>823257</v>
      </c>
      <c r="G19" s="31">
        <v>823257</v>
      </c>
      <c r="H19" s="31">
        <f t="shared" si="1"/>
        <v>823257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21850909.849999998</v>
      </c>
      <c r="D21" s="32">
        <f t="shared" si="2"/>
        <v>1637783</v>
      </c>
      <c r="E21" s="32">
        <f t="shared" si="2"/>
        <v>23488692.849999998</v>
      </c>
      <c r="F21" s="32">
        <f t="shared" si="2"/>
        <v>22979723.830000002</v>
      </c>
      <c r="G21" s="32">
        <f t="shared" si="2"/>
        <v>22979723.830000002</v>
      </c>
      <c r="H21" s="19">
        <f t="shared" si="2"/>
        <v>1128813.9800000016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20695841.629999999</v>
      </c>
      <c r="D26" s="33">
        <f t="shared" si="3"/>
        <v>794418</v>
      </c>
      <c r="E26" s="33">
        <f t="shared" si="3"/>
        <v>21490259.629999999</v>
      </c>
      <c r="F26" s="33">
        <f t="shared" si="3"/>
        <v>21207191.890000001</v>
      </c>
      <c r="G26" s="33">
        <f t="shared" si="3"/>
        <v>21207191.890000001</v>
      </c>
      <c r="H26" s="33">
        <f t="shared" si="3"/>
        <v>511350.26000000164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20681483.469999999</v>
      </c>
      <c r="D29" s="34">
        <v>-7000</v>
      </c>
      <c r="E29" s="34">
        <f t="shared" si="4"/>
        <v>20674483.469999999</v>
      </c>
      <c r="F29" s="34">
        <v>20393138.23</v>
      </c>
      <c r="G29" s="34">
        <v>20393138.23</v>
      </c>
      <c r="H29" s="34">
        <f t="shared" si="5"/>
        <v>-288345.23999999836</v>
      </c>
    </row>
    <row r="30" spans="1:8" x14ac:dyDescent="0.2">
      <c r="A30" s="23"/>
      <c r="B30" s="24" t="s">
        <v>4</v>
      </c>
      <c r="C30" s="34">
        <v>3272.5</v>
      </c>
      <c r="D30" s="34">
        <v>43317</v>
      </c>
      <c r="E30" s="34">
        <f t="shared" si="4"/>
        <v>46589.5</v>
      </c>
      <c r="F30" s="34">
        <v>48752.18</v>
      </c>
      <c r="G30" s="34">
        <v>48752.18</v>
      </c>
      <c r="H30" s="34">
        <f t="shared" si="5"/>
        <v>45479.68</v>
      </c>
    </row>
    <row r="31" spans="1:8" x14ac:dyDescent="0.2">
      <c r="A31" s="23"/>
      <c r="B31" s="25" t="s">
        <v>5</v>
      </c>
      <c r="C31" s="34">
        <v>3272.5</v>
      </c>
      <c r="D31" s="34">
        <v>43317</v>
      </c>
      <c r="E31" s="34">
        <f t="shared" si="4"/>
        <v>46589.5</v>
      </c>
      <c r="F31" s="34">
        <v>48752.18</v>
      </c>
      <c r="G31" s="34">
        <v>48752.18</v>
      </c>
      <c r="H31" s="34">
        <f t="shared" si="5"/>
        <v>45479.68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11085.66</v>
      </c>
      <c r="D33" s="34">
        <v>0</v>
      </c>
      <c r="E33" s="34">
        <f t="shared" si="4"/>
        <v>11085.66</v>
      </c>
      <c r="F33" s="34">
        <v>7200.48</v>
      </c>
      <c r="G33" s="34">
        <v>7200.48</v>
      </c>
      <c r="H33" s="34">
        <f t="shared" si="5"/>
        <v>-3885.1800000000003</v>
      </c>
    </row>
    <row r="34" spans="1:8" x14ac:dyDescent="0.2">
      <c r="A34" s="23"/>
      <c r="B34" s="25" t="s">
        <v>5</v>
      </c>
      <c r="C34" s="34">
        <v>11085.66</v>
      </c>
      <c r="D34" s="34">
        <v>0</v>
      </c>
      <c r="E34" s="34">
        <f t="shared" si="4"/>
        <v>11085.66</v>
      </c>
      <c r="F34" s="34">
        <v>7200.48</v>
      </c>
      <c r="G34" s="34">
        <v>7200.48</v>
      </c>
      <c r="H34" s="34">
        <f t="shared" si="5"/>
        <v>-3885.1800000000003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758101</v>
      </c>
      <c r="E37" s="34">
        <f>C37+D37</f>
        <v>758101</v>
      </c>
      <c r="F37" s="34">
        <v>758101</v>
      </c>
      <c r="G37" s="34">
        <v>758101</v>
      </c>
      <c r="H37" s="34">
        <f t="shared" si="5"/>
        <v>758101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1155068.2200000002</v>
      </c>
      <c r="D40" s="35">
        <f t="shared" si="6"/>
        <v>20108</v>
      </c>
      <c r="E40" s="35">
        <f t="shared" si="6"/>
        <v>1175176.2200000002</v>
      </c>
      <c r="F40" s="35">
        <f t="shared" si="6"/>
        <v>949274.94</v>
      </c>
      <c r="G40" s="35">
        <f t="shared" si="6"/>
        <v>949274.94</v>
      </c>
      <c r="H40" s="35">
        <f t="shared" si="6"/>
        <v>-205793.28000000009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540608.66</v>
      </c>
      <c r="D42" s="34">
        <v>7000</v>
      </c>
      <c r="E42" s="34">
        <f>C42+D42</f>
        <v>547608.66</v>
      </c>
      <c r="F42" s="34">
        <v>466234.94</v>
      </c>
      <c r="G42" s="34">
        <v>466234.94</v>
      </c>
      <c r="H42" s="34">
        <f t="shared" ref="H42:H43" si="7">G42-C42</f>
        <v>-74373.72000000003</v>
      </c>
    </row>
    <row r="43" spans="1:8" x14ac:dyDescent="0.2">
      <c r="A43" s="23"/>
      <c r="B43" s="24" t="s">
        <v>11</v>
      </c>
      <c r="C43" s="34">
        <v>614459.56000000006</v>
      </c>
      <c r="D43" s="34">
        <v>13108</v>
      </c>
      <c r="E43" s="34">
        <f>C43+D43</f>
        <v>627567.56000000006</v>
      </c>
      <c r="F43" s="34">
        <v>483040</v>
      </c>
      <c r="G43" s="34">
        <v>483040</v>
      </c>
      <c r="H43" s="34">
        <f t="shared" si="7"/>
        <v>-131419.56000000006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823257</v>
      </c>
      <c r="E45" s="35">
        <f t="shared" si="8"/>
        <v>823257</v>
      </c>
      <c r="F45" s="35">
        <f t="shared" si="8"/>
        <v>823257</v>
      </c>
      <c r="G45" s="35">
        <f t="shared" si="8"/>
        <v>823257</v>
      </c>
      <c r="H45" s="35">
        <f t="shared" si="8"/>
        <v>823257</v>
      </c>
    </row>
    <row r="46" spans="1:8" x14ac:dyDescent="0.2">
      <c r="A46" s="21"/>
      <c r="B46" s="24" t="s">
        <v>10</v>
      </c>
      <c r="C46" s="34">
        <v>0</v>
      </c>
      <c r="D46" s="34">
        <v>823257</v>
      </c>
      <c r="E46" s="35">
        <f>C46+D46</f>
        <v>823257</v>
      </c>
      <c r="F46" s="34">
        <v>823257</v>
      </c>
      <c r="G46" s="34">
        <v>823257</v>
      </c>
      <c r="H46" s="35">
        <f>G46-C46</f>
        <v>823257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21850909.849999998</v>
      </c>
      <c r="D48" s="32">
        <f t="shared" si="9"/>
        <v>1637783</v>
      </c>
      <c r="E48" s="32">
        <f t="shared" si="9"/>
        <v>23488692.849999998</v>
      </c>
      <c r="F48" s="32">
        <f t="shared" si="9"/>
        <v>22979723.830000002</v>
      </c>
      <c r="G48" s="32">
        <f t="shared" si="9"/>
        <v>22979723.830000002</v>
      </c>
      <c r="H48" s="19">
        <f t="shared" si="9"/>
        <v>1128813.9800000016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2019-02-05T23:22:33Z</cp:lastPrinted>
  <dcterms:created xsi:type="dcterms:W3CDTF">2012-12-11T20:48:19Z</dcterms:created>
  <dcterms:modified xsi:type="dcterms:W3CDTF">2019-02-05T23:22:37Z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